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7" i="1"/>
  <c r="C37"/>
  <c r="C9"/>
  <c r="C35" l="1"/>
  <c r="C34" s="1"/>
  <c r="C32"/>
  <c r="C31" s="1"/>
  <c r="C29"/>
  <c r="C28" s="1"/>
  <c r="C25"/>
  <c r="C24" s="1"/>
  <c r="C22"/>
  <c r="C19"/>
  <c r="C14"/>
  <c r="C13" s="1"/>
  <c r="C8"/>
  <c r="C16" l="1"/>
  <c r="C7" s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<sst xmlns="http://schemas.openxmlformats.org/spreadsheetml/2006/main" count="80" uniqueCount="75">
  <si>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</si>
  <si>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</si>
  <si>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</si>
  <si>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</si>
  <si>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</si>
  <si>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</si>
  <si>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</si>
  <si>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</si>
  <si>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</si>
  <si>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</si>
  <si>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</si>
  <si>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</si>
  <si>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</si>
  <si>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</si>
  <si>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</si>
  <si>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</si>
  <si>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</si>
  <si>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</si>
  <si>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</si>
  <si>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</si>
  <si>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</si>
  <si>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</si>
  <si>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</si>
  <si>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</si>
  <si>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</si>
  <si>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</si>
  <si>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</si>
  <si>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</si>
  <si>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</si>
  <si>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</si>
  <si>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</si>
  <si>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</si>
  <si>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</si>
  <si>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</si>
  <si>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</si>
  <si>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</si>
  <si>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</si>
  <si>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</si>
  <si>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</si>
  <si>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</si>
  <si>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</si>
  <si>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</si>
  <si>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</si>
  <si>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</si>
  <si>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</si>
  <si>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</si>
  <si>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</si>
  <si>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</si>
  <si>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</si>
  <si>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</si>
  <si>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</si>
  <si>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</si>
  <si>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</si>
  <si>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</si>
  <si>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</si>
  <si>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</si>
  <si>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</si>
  <si>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</si>
  <si>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</si>
  <si>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</si>
  <si>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</si>
  <si>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</si>
  <si>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</si>
  <si>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</si>
  <si>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</si>
  <si>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</si>
  <si>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</si>
  <si>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</si>
  <si>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</si>
  <si>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Поступления доходов 
в бюджет сельского поселения    Слаковский  сельсовет  муниципального района  Альшеевский район Республики Башкортостан на 2021 год
</t>
  </si>
  <si>
    <t>1 06 00000 00 0000 000</t>
  </si>
  <si>
    <t xml:space="preserve"> 1 16 10123 00 0000 140</t>
  </si>
  <si>
    <t xml:space="preserve"> 1 16 10123 01 0000 140</t>
  </si>
  <si>
    <t xml:space="preserve"> 2 02 16001 10 0000 150</t>
  </si>
  <si>
    <t>Приложение 3                                                                                                                                                          к решению  Совета сельского поселения 
Слаковский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_- декабря 2020 года № __                                                                                                    О бюджете сельского поселения Слаковский сельсовет муниципального района Альшеевский район 
Республики Башкортостан на 2021 год 
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</si>
</sst>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85" zoomScaleNormal="70" zoomScaleSheetLayoutView="85" workbookViewId="0">
      <selection activeCell="A2" sqref="A2:C2"/>
    </sheetView>
  </sheetViews>
  <sheetFormatPr defaultRowHeight="15"/>
  <cols>
    <col min="1" max="1" width="34.57031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  <col min="6" max="6" width="9.28515625" bestFit="1" customWidth="1"/>
  </cols>
  <sheetData>
    <row r="1" spans="1:6" ht="196.5" customHeight="1">
      <c r="A1" s="18"/>
      <c r="B1" s="36" t="s">
        <v>74</v>
      </c>
      <c r="C1" s="36"/>
      <c r="D1" s="29" t="s">
        <v>0</v>
      </c>
      <c r="E1" s="29"/>
    </row>
    <row r="2" spans="1:6" ht="69.75" customHeight="1">
      <c r="A2" s="37" t="s">
        <v>69</v>
      </c>
      <c r="B2" s="37"/>
      <c r="C2" s="37"/>
      <c r="D2" s="17"/>
      <c r="E2" s="16"/>
    </row>
    <row r="3" spans="1:6" ht="18.75" customHeight="1">
      <c r="A3" s="30" t="s">
        <v>1</v>
      </c>
      <c r="B3" s="30" t="s">
        <v>2</v>
      </c>
      <c r="C3" s="32" t="s">
        <v>3</v>
      </c>
      <c r="D3" s="34" t="s">
        <v>3</v>
      </c>
      <c r="E3" s="35"/>
    </row>
    <row r="4" spans="1:6" ht="76.5" customHeight="1">
      <c r="A4" s="31"/>
      <c r="B4" s="31"/>
      <c r="C4" s="33"/>
      <c r="D4" s="1">
        <v>2017</v>
      </c>
      <c r="E4" s="1">
        <v>2018</v>
      </c>
    </row>
    <row r="5" spans="1:6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6" ht="21" customHeight="1" thickBot="1">
      <c r="A6" s="4"/>
      <c r="B6" s="5" t="s">
        <v>4</v>
      </c>
      <c r="C6" s="6">
        <f>C7+C37</f>
        <v>2704000</v>
      </c>
      <c r="D6" s="6" t="e">
        <f>D7+D19</f>
        <v>#REF!</v>
      </c>
      <c r="E6" s="6" t="e">
        <f>E7+E19</f>
        <v>#REF!</v>
      </c>
      <c r="F6" s="28"/>
    </row>
    <row r="7" spans="1:6" ht="23.25" customHeight="1" thickBot="1">
      <c r="A7" s="4" t="s">
        <v>43</v>
      </c>
      <c r="B7" s="5" t="s">
        <v>5</v>
      </c>
      <c r="C7" s="6">
        <f>C8+C13+C16+C22+C24+C28+C31+C34</f>
        <v>440000</v>
      </c>
      <c r="D7" s="6" t="e">
        <f>D8+#REF!+D11+D17+#REF!+#REF!+#REF!+#REF!</f>
        <v>#REF!</v>
      </c>
      <c r="E7" s="6" t="e">
        <f>E8+#REF!+E11+E17+#REF!+#REF!+#REF!+#REF!</f>
        <v>#REF!</v>
      </c>
    </row>
    <row r="8" spans="1:6" ht="21" customHeight="1" thickBot="1">
      <c r="A8" s="4" t="s">
        <v>30</v>
      </c>
      <c r="B8" s="5" t="s">
        <v>6</v>
      </c>
      <c r="C8" s="6">
        <f>C9</f>
        <v>24000</v>
      </c>
      <c r="D8" s="6" t="e">
        <f>D9</f>
        <v>#REF!</v>
      </c>
      <c r="E8" s="6" t="e">
        <f>E9</f>
        <v>#REF!</v>
      </c>
    </row>
    <row r="9" spans="1:6" ht="21.75" customHeight="1" thickBot="1">
      <c r="A9" s="7" t="s">
        <v>31</v>
      </c>
      <c r="B9" s="8" t="s">
        <v>7</v>
      </c>
      <c r="C9" s="9">
        <f>C10+C12+C11</f>
        <v>24000</v>
      </c>
      <c r="D9" s="15" t="e">
        <f>D10+#REF!+#REF!</f>
        <v>#REF!</v>
      </c>
      <c r="E9" s="15" t="e">
        <f>E10+#REF!+#REF!</f>
        <v>#REF!</v>
      </c>
    </row>
    <row r="10" spans="1:6" ht="96" customHeight="1">
      <c r="A10" s="19" t="s">
        <v>32</v>
      </c>
      <c r="B10" s="20" t="s">
        <v>8</v>
      </c>
      <c r="C10" s="9">
        <v>24000</v>
      </c>
      <c r="D10" s="9">
        <v>16000</v>
      </c>
      <c r="E10" s="9">
        <v>16000</v>
      </c>
    </row>
    <row r="11" spans="1:6" ht="161.25" hidden="1" customHeight="1" thickBot="1">
      <c r="A11" s="19" t="s">
        <v>33</v>
      </c>
      <c r="B11" s="20" t="s">
        <v>16</v>
      </c>
      <c r="C11" s="9"/>
      <c r="D11" s="11">
        <f>D12+D14</f>
        <v>359000</v>
      </c>
      <c r="E11" s="11">
        <f>E12+E14</f>
        <v>359000</v>
      </c>
    </row>
    <row r="12" spans="1:6" ht="63.75" hidden="1" customHeight="1" thickBot="1">
      <c r="A12" s="19" t="s">
        <v>34</v>
      </c>
      <c r="B12" s="20" t="s">
        <v>17</v>
      </c>
      <c r="C12" s="9"/>
      <c r="D12" s="13">
        <f>D13</f>
        <v>9000</v>
      </c>
      <c r="E12" s="13">
        <f>E13</f>
        <v>9000</v>
      </c>
    </row>
    <row r="13" spans="1:6" ht="23.25" customHeight="1" thickBot="1">
      <c r="A13" s="10" t="s">
        <v>35</v>
      </c>
      <c r="B13" s="21" t="s">
        <v>18</v>
      </c>
      <c r="C13" s="11">
        <f t="shared" ref="C13:C14" si="0">C14</f>
        <v>18000</v>
      </c>
      <c r="D13" s="13">
        <v>9000</v>
      </c>
      <c r="E13" s="13">
        <v>9000</v>
      </c>
    </row>
    <row r="14" spans="1:6" ht="21.75" customHeight="1" thickBot="1">
      <c r="A14" s="2" t="s">
        <v>36</v>
      </c>
      <c r="B14" s="12" t="s">
        <v>19</v>
      </c>
      <c r="C14" s="13">
        <f t="shared" si="0"/>
        <v>18000</v>
      </c>
      <c r="D14" s="13">
        <f>D15+D16</f>
        <v>350000</v>
      </c>
      <c r="E14" s="13">
        <f>E15+E16</f>
        <v>350000</v>
      </c>
    </row>
    <row r="15" spans="1:6" ht="17.25" customHeight="1" thickBot="1">
      <c r="A15" s="2" t="s">
        <v>37</v>
      </c>
      <c r="B15" s="12" t="s">
        <v>19</v>
      </c>
      <c r="C15" s="13">
        <v>18000</v>
      </c>
      <c r="D15" s="13">
        <v>145000</v>
      </c>
      <c r="E15" s="13">
        <v>145000</v>
      </c>
    </row>
    <row r="16" spans="1:6" ht="23.25" customHeight="1" thickBot="1">
      <c r="A16" s="10" t="s">
        <v>70</v>
      </c>
      <c r="B16" s="14" t="s">
        <v>9</v>
      </c>
      <c r="C16" s="11">
        <f>C17+C19</f>
        <v>395000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13">
        <f>C18</f>
        <v>20000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13">
        <v>20000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11">
        <f>C20+C21</f>
        <v>375000</v>
      </c>
      <c r="D19" s="11">
        <f>D20+D22+D24</f>
        <v>1309788</v>
      </c>
      <c r="E19" s="11">
        <f>E20+E22+E24</f>
        <v>1296610</v>
      </c>
    </row>
    <row r="20" spans="1:5" ht="18.75" customHeight="1" thickBot="1">
      <c r="A20" s="2" t="s">
        <v>41</v>
      </c>
      <c r="B20" s="12" t="s">
        <v>28</v>
      </c>
      <c r="C20" s="13">
        <v>110000</v>
      </c>
      <c r="D20" s="13">
        <v>747188</v>
      </c>
      <c r="E20" s="13">
        <v>796610</v>
      </c>
    </row>
    <row r="21" spans="1:5" ht="98.25" customHeight="1" thickBot="1">
      <c r="A21" s="2" t="s">
        <v>42</v>
      </c>
      <c r="B21" s="12" t="s">
        <v>29</v>
      </c>
      <c r="C21" s="13">
        <v>265000</v>
      </c>
      <c r="D21" s="13"/>
      <c r="E21" s="13"/>
    </row>
    <row r="22" spans="1:5" ht="19.5" customHeight="1" thickBot="1">
      <c r="A22" s="10" t="s">
        <v>46</v>
      </c>
      <c r="B22" s="14" t="s">
        <v>13</v>
      </c>
      <c r="C22" s="11">
        <f>C23</f>
        <v>2000</v>
      </c>
      <c r="D22" s="13">
        <v>62600</v>
      </c>
      <c r="E22" s="13">
        <v>0</v>
      </c>
    </row>
    <row r="23" spans="1:5" ht="90.75" customHeight="1" thickBot="1">
      <c r="A23" s="2" t="s">
        <v>44</v>
      </c>
      <c r="B23" s="12" t="s">
        <v>14</v>
      </c>
      <c r="C23" s="13">
        <v>2000</v>
      </c>
      <c r="D23" s="13"/>
      <c r="E23" s="13"/>
    </row>
    <row r="24" spans="1:5" ht="22.5" hidden="1" customHeight="1" thickBot="1">
      <c r="A24" s="22" t="s">
        <v>47</v>
      </c>
      <c r="B24" s="23" t="s">
        <v>20</v>
      </c>
      <c r="C24" s="11">
        <f>C25</f>
        <v>0</v>
      </c>
      <c r="D24" s="13">
        <v>500000</v>
      </c>
      <c r="E24" s="13">
        <v>500000</v>
      </c>
    </row>
    <row r="25" spans="1:5" ht="132" hidden="1" customHeight="1" thickBot="1">
      <c r="A25" s="24" t="s">
        <v>48</v>
      </c>
      <c r="B25" s="25" t="s">
        <v>21</v>
      </c>
      <c r="C25" s="13">
        <f>C27+C26</f>
        <v>0</v>
      </c>
    </row>
    <row r="26" spans="1:5" ht="113.25" hidden="1" customHeight="1" thickBot="1">
      <c r="A26" s="26" t="s">
        <v>49</v>
      </c>
      <c r="B26" s="25" t="s">
        <v>22</v>
      </c>
      <c r="C26" s="13"/>
    </row>
    <row r="27" spans="1:5" ht="23.25" hidden="1" customHeight="1" thickBot="1">
      <c r="A27" s="26" t="s">
        <v>50</v>
      </c>
      <c r="B27" s="25" t="s">
        <v>23</v>
      </c>
      <c r="C27" s="13"/>
    </row>
    <row r="28" spans="1:5" ht="18.75" hidden="1" customHeight="1" thickBot="1">
      <c r="A28" s="22" t="s">
        <v>51</v>
      </c>
      <c r="B28" s="27" t="s">
        <v>24</v>
      </c>
      <c r="C28" s="11">
        <f t="shared" ref="C28:C29" si="1">C29</f>
        <v>0</v>
      </c>
    </row>
    <row r="29" spans="1:5" ht="20.25" hidden="1" customHeight="1" thickBot="1">
      <c r="A29" s="24" t="s">
        <v>52</v>
      </c>
      <c r="B29" s="26" t="s">
        <v>24</v>
      </c>
      <c r="C29" s="13">
        <f t="shared" si="1"/>
        <v>0</v>
      </c>
    </row>
    <row r="30" spans="1:5" ht="21" hidden="1" customHeight="1" thickBot="1">
      <c r="A30" s="26" t="s">
        <v>53</v>
      </c>
      <c r="B30" s="25" t="s">
        <v>25</v>
      </c>
      <c r="C30" s="13"/>
    </row>
    <row r="31" spans="1:5" ht="19.5" hidden="1" customHeight="1" thickBot="1">
      <c r="A31" s="22" t="s">
        <v>54</v>
      </c>
      <c r="B31" s="27" t="s">
        <v>26</v>
      </c>
      <c r="C31" s="11">
        <f t="shared" ref="C31:C32" si="2">C32</f>
        <v>0</v>
      </c>
    </row>
    <row r="32" spans="1:5" ht="16.5" hidden="1" customHeight="1" thickBot="1">
      <c r="A32" s="24" t="s">
        <v>55</v>
      </c>
      <c r="B32" s="26" t="s">
        <v>26</v>
      </c>
      <c r="C32" s="13">
        <f t="shared" si="2"/>
        <v>0</v>
      </c>
    </row>
    <row r="33" spans="1:3" ht="19.5" hidden="1" customHeight="1" thickBot="1">
      <c r="A33" s="26" t="s">
        <v>56</v>
      </c>
      <c r="B33" s="25" t="s">
        <v>27</v>
      </c>
      <c r="C33" s="13"/>
    </row>
    <row r="34" spans="1:3" ht="77.25" customHeight="1" thickBot="1">
      <c r="A34" s="22" t="s">
        <v>57</v>
      </c>
      <c r="B34" s="27" t="s">
        <v>64</v>
      </c>
      <c r="C34" s="11">
        <f t="shared" ref="C34:C35" si="3">C35</f>
        <v>1000</v>
      </c>
    </row>
    <row r="35" spans="1:3" ht="77.25" customHeight="1" thickBot="1">
      <c r="A35" s="24" t="s">
        <v>71</v>
      </c>
      <c r="B35" s="26" t="s">
        <v>65</v>
      </c>
      <c r="C35" s="13">
        <f t="shared" si="3"/>
        <v>1000</v>
      </c>
    </row>
    <row r="36" spans="1:3" ht="77.25" customHeight="1" thickBot="1">
      <c r="A36" s="26" t="s">
        <v>72</v>
      </c>
      <c r="B36" s="25" t="s">
        <v>65</v>
      </c>
      <c r="C36" s="13">
        <v>1000</v>
      </c>
    </row>
    <row r="37" spans="1:3" ht="21.75" customHeight="1" thickBot="1">
      <c r="A37" s="10" t="s">
        <v>45</v>
      </c>
      <c r="B37" s="14" t="s">
        <v>15</v>
      </c>
      <c r="C37" s="11">
        <f>C38+C39+C40+C41+C42</f>
        <v>2264000</v>
      </c>
    </row>
    <row r="38" spans="1:3" ht="39.75" customHeight="1" thickBot="1">
      <c r="A38" s="2" t="s">
        <v>73</v>
      </c>
      <c r="B38" s="12" t="s">
        <v>66</v>
      </c>
      <c r="C38" s="13">
        <v>1390000</v>
      </c>
    </row>
    <row r="39" spans="1:3" ht="96.75" customHeight="1" thickBot="1">
      <c r="A39" s="2" t="s">
        <v>61</v>
      </c>
      <c r="B39" s="2" t="s">
        <v>60</v>
      </c>
      <c r="C39" s="13">
        <v>285000</v>
      </c>
    </row>
    <row r="40" spans="1:3" ht="60.75" customHeight="1" thickBot="1">
      <c r="A40" s="2" t="s">
        <v>58</v>
      </c>
      <c r="B40" s="12" t="s">
        <v>62</v>
      </c>
      <c r="C40" s="13">
        <v>89000</v>
      </c>
    </row>
    <row r="41" spans="1:3" ht="42.75" customHeight="1" thickBot="1">
      <c r="A41" s="2" t="s">
        <v>59</v>
      </c>
      <c r="B41" s="12" t="s">
        <v>63</v>
      </c>
      <c r="C41" s="13">
        <v>500000</v>
      </c>
    </row>
    <row r="42" spans="1:3" ht="60.75" hidden="1" customHeight="1" thickBot="1">
      <c r="A42" s="2" t="s">
        <v>67</v>
      </c>
      <c r="B42" s="12" t="s">
        <v>68</v>
      </c>
      <c r="C42" s="13"/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1.17" right="0.37" top="0.75" bottom="0.3" header="0.3" footer="0.3"/>
  <pageSetup paperSize="9" scale="75" fitToHeight="0" orientation="portrait" horizontalDpi="180" verticalDpi="180" r:id="rId1"/>
  <rowBreaks count="1" manualBreakCount="1">
    <brk id="3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2020-11-07T03:44:19Z</dcterms:modified>
</cp:coreProperties>
</file>